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'Лист1'!$A$1:$F$35</definedName>
  </definedNames>
  <calcPr fullCalcOnLoad="1"/>
</workbook>
</file>

<file path=xl/sharedStrings.xml><?xml version="1.0" encoding="utf-8"?>
<sst xmlns="http://schemas.openxmlformats.org/spreadsheetml/2006/main" count="54" uniqueCount="41">
  <si>
    <t>Загальний фонд</t>
  </si>
  <si>
    <t xml:space="preserve">Спеціальний фонд </t>
  </si>
  <si>
    <t>Всього</t>
  </si>
  <si>
    <t>РАЗОМ</t>
  </si>
  <si>
    <t>Разом загальний та спеціальний фонди</t>
  </si>
  <si>
    <t>Код типової відомчої класифікації видатків місцевих бюджетів</t>
  </si>
  <si>
    <t xml:space="preserve">Назва головного розпорядника коштів 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</si>
  <si>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</si>
  <si>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</si>
  <si>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Найменування обласної (регіональної) програми</t>
  </si>
  <si>
    <t>03</t>
  </si>
  <si>
    <t>Виконаавчий комітет Нетішинської міської ради</t>
  </si>
  <si>
    <t>Додаток 6</t>
  </si>
  <si>
    <t>Начальник фінансового управління</t>
  </si>
  <si>
    <t>В.Ф.Кравчук</t>
  </si>
  <si>
    <t>виконавчого комітету міської ради</t>
  </si>
  <si>
    <t>Зміни до переліку місцевих (регіональних) програм, які фінансуватимуться за рахунок коштів бюджету міста Нетішин у 2015 році</t>
  </si>
  <si>
    <t>15</t>
  </si>
  <si>
    <t>Управління соціального захисту населення</t>
  </si>
  <si>
    <t>090412</t>
  </si>
  <si>
    <t xml:space="preserve">Інші видатки  на соціальний захист населення  </t>
  </si>
  <si>
    <t>091207</t>
  </si>
  <si>
    <t>Міська комплексна програма підтримки учасників антитерорестичної операції та членів їх сімей на 2015 рік</t>
  </si>
  <si>
    <t>Міська комплексна програма "Турбота" на 2012-2016 роки</t>
  </si>
  <si>
    <t>Пільги, що надаються населенню, на оплату житлово-комунальних послуг</t>
  </si>
  <si>
    <t>Відділ освіти</t>
  </si>
  <si>
    <t>070201</t>
  </si>
  <si>
    <t>Загальноосвітні школи</t>
  </si>
  <si>
    <t>Програма розвитку освіти міста Нетішина на 2013-2017 роки</t>
  </si>
  <si>
    <t>ЗАТВЕРДЖЕНО</t>
  </si>
  <si>
    <t xml:space="preserve">Секретар міської ради </t>
  </si>
  <si>
    <t>О.В.Хоменко</t>
  </si>
  <si>
    <t>Погоджено:</t>
  </si>
  <si>
    <t>091108</t>
  </si>
  <si>
    <t>Заходи з оздоровлення та відпочинку дітей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</si>
  <si>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</si>
  <si>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</si>
  <si>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Міська програма відпочинку та оздоровлення  дітей і підлітків міста нетішина на 2014-2017 роки</t>
  </si>
  <si>
    <t>рішенням четвертої сесії</t>
  </si>
  <si>
    <t>Нетішинської міської ради                                            VII скликання</t>
  </si>
  <si>
    <t>23.12.2015 №4/___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</si>
</sst>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#,##0.0"/>
  </numFmts>
  <fonts count="3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9" fontId="0" fillId="0" borderId="0" xfId="57" applyFont="1" applyFill="1" applyAlignment="1">
      <alignment/>
    </xf>
    <xf numFmtId="186" fontId="0" fillId="0" borderId="0" xfId="0" applyNumberFormat="1" applyFont="1" applyFill="1" applyAlignment="1">
      <alignment/>
    </xf>
    <xf numFmtId="186" fontId="0" fillId="0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9" fontId="3" fillId="0" borderId="11" xfId="57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186" fontId="4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86"/>
  <sheetViews>
    <sheetView tabSelected="1" view="pageBreakPreview" zoomScaleSheetLayoutView="100" zoomScalePageLayoutView="0" workbookViewId="0" topLeftCell="A1">
      <selection activeCell="A5" sqref="A5:IV5"/>
    </sheetView>
  </sheetViews>
  <sheetFormatPr defaultColWidth="9.00390625" defaultRowHeight="12.75"/>
  <cols>
    <col min="1" max="1" width="19.125" style="4" customWidth="1"/>
    <col min="2" max="2" width="32.875" style="2" customWidth="1"/>
    <col min="3" max="3" width="38.75390625" style="2" customWidth="1"/>
    <col min="4" max="4" width="14.625" style="2" customWidth="1"/>
    <col min="5" max="5" width="13.75390625" style="2" customWidth="1"/>
    <col min="6" max="6" width="14.75390625" style="2" customWidth="1"/>
    <col min="7" max="7" width="9.75390625" style="0" customWidth="1"/>
    <col min="8" max="8" width="4.25390625" style="2" customWidth="1"/>
    <col min="9" max="9" width="13.625" style="2" customWidth="1"/>
    <col min="10" max="110" width="9.125" style="2" customWidth="1"/>
  </cols>
  <sheetData>
    <row r="1" spans="4:8" ht="14.25" customHeight="1">
      <c r="D1" s="19" t="s">
        <v>12</v>
      </c>
      <c r="E1" s="19"/>
      <c r="F1" s="19"/>
      <c r="G1" s="18"/>
      <c r="H1" s="18"/>
    </row>
    <row r="2" spans="4:8" ht="14.25" customHeight="1">
      <c r="D2" s="19" t="s">
        <v>29</v>
      </c>
      <c r="E2" s="19"/>
      <c r="F2" s="19"/>
      <c r="G2" s="18"/>
      <c r="H2" s="18"/>
    </row>
    <row r="3" spans="4:8" ht="15">
      <c r="D3" s="48" t="s">
        <v>38</v>
      </c>
      <c r="E3" s="48"/>
      <c r="F3" s="49"/>
      <c r="G3" s="17"/>
      <c r="H3" s="17"/>
    </row>
    <row r="4" spans="4:8" ht="25.5" customHeight="1">
      <c r="D4" s="48" t="s">
        <v>39</v>
      </c>
      <c r="E4" s="48"/>
      <c r="F4" s="19"/>
      <c r="G4" s="17"/>
      <c r="H4" s="17"/>
    </row>
    <row r="5" spans="4:8" ht="15">
      <c r="D5" s="48" t="s">
        <v>40</v>
      </c>
      <c r="E5" s="48"/>
      <c r="F5" s="19"/>
      <c r="G5" s="17"/>
      <c r="H5" s="17"/>
    </row>
    <row r="6" spans="1:6" ht="18">
      <c r="A6" s="50"/>
      <c r="B6" s="50"/>
      <c r="C6" s="50"/>
      <c r="D6" s="50"/>
      <c r="E6" s="50"/>
      <c r="F6" s="50"/>
    </row>
    <row r="7" spans="1:7" ht="31.5" customHeight="1">
      <c r="A7" s="51" t="s">
        <v>16</v>
      </c>
      <c r="B7" s="51"/>
      <c r="C7" s="51"/>
      <c r="D7" s="51"/>
      <c r="E7" s="51"/>
      <c r="F7" s="51"/>
      <c r="G7" s="27"/>
    </row>
    <row r="8" spans="1:10" ht="18" customHeight="1">
      <c r="A8" s="28"/>
      <c r="B8" s="28"/>
      <c r="C8" s="28"/>
      <c r="D8" s="28"/>
      <c r="E8" s="28"/>
      <c r="F8" s="28"/>
      <c r="G8" s="28"/>
      <c r="J8" s="20"/>
    </row>
    <row r="9" spans="1:6" ht="51">
      <c r="A9" s="11" t="s">
        <v>5</v>
      </c>
      <c r="B9" s="11" t="s">
        <v>6</v>
      </c>
      <c r="C9" s="52" t="s">
        <v>9</v>
      </c>
      <c r="D9" s="54" t="s">
        <v>0</v>
      </c>
      <c r="E9" s="54" t="s">
        <v>1</v>
      </c>
      <c r="F9" s="54" t="s">
        <v>4</v>
      </c>
    </row>
    <row r="10" spans="1:6" ht="48">
      <c r="A10" s="5" t="s">
        <v>7</v>
      </c>
      <c r="B10" s="9" t="s">
        <v>8</v>
      </c>
      <c r="C10" s="53"/>
      <c r="D10" s="55"/>
      <c r="E10" s="55"/>
      <c r="F10" s="55"/>
    </row>
    <row r="11" spans="1:6" ht="12.75">
      <c r="A11" s="3">
        <v>1</v>
      </c>
      <c r="B11" s="10">
        <v>2</v>
      </c>
      <c r="C11" s="3">
        <v>3</v>
      </c>
      <c r="D11" s="3">
        <v>4</v>
      </c>
      <c r="E11" s="3">
        <v>5</v>
      </c>
      <c r="F11" s="3">
        <v>6</v>
      </c>
    </row>
    <row r="12" spans="1:110" s="7" customFormat="1" ht="25.5">
      <c r="A12" s="12" t="s">
        <v>10</v>
      </c>
      <c r="B12" s="10" t="s">
        <v>11</v>
      </c>
      <c r="C12" s="3"/>
      <c r="D12" s="16"/>
      <c r="E12" s="16"/>
      <c r="F12" s="1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</row>
    <row r="13" spans="1:110" s="7" customFormat="1" ht="25.5">
      <c r="A13" s="14" t="s">
        <v>19</v>
      </c>
      <c r="B13" s="33" t="s">
        <v>20</v>
      </c>
      <c r="C13" s="1" t="s">
        <v>23</v>
      </c>
      <c r="D13" s="36">
        <v>20000</v>
      </c>
      <c r="E13" s="16"/>
      <c r="F13" s="36">
        <f>D13+E13</f>
        <v>20000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</row>
    <row r="14" spans="1:110" s="34" customFormat="1" ht="37.5" customHeight="1">
      <c r="A14" s="14" t="s">
        <v>19</v>
      </c>
      <c r="B14" s="33" t="s">
        <v>20</v>
      </c>
      <c r="C14" s="1" t="s">
        <v>22</v>
      </c>
      <c r="D14" s="36">
        <f>-20000</f>
        <v>-20000</v>
      </c>
      <c r="E14" s="36"/>
      <c r="F14" s="36">
        <f>D14+E14</f>
        <v>-20000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</row>
    <row r="15" spans="1:110" s="7" customFormat="1" ht="16.5" customHeight="1">
      <c r="A15" s="12"/>
      <c r="B15" s="13" t="s">
        <v>2</v>
      </c>
      <c r="C15" s="1"/>
      <c r="D15" s="37">
        <f>SUM(D13:D14)</f>
        <v>0</v>
      </c>
      <c r="E15" s="37">
        <f>SUM(E13:E14)</f>
        <v>0</v>
      </c>
      <c r="F15" s="37">
        <f>SUM(F13:F14)</f>
        <v>0</v>
      </c>
      <c r="H15" s="6"/>
      <c r="I15" s="21"/>
      <c r="J15" s="2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</row>
    <row r="16" spans="1:110" s="7" customFormat="1" ht="16.5" customHeight="1">
      <c r="A16" s="12" t="s">
        <v>10</v>
      </c>
      <c r="B16" s="38" t="s">
        <v>25</v>
      </c>
      <c r="C16" s="1"/>
      <c r="D16" s="37"/>
      <c r="E16" s="37"/>
      <c r="F16" s="37"/>
      <c r="H16" s="6"/>
      <c r="I16" s="21"/>
      <c r="J16" s="2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</row>
    <row r="17" spans="1:110" s="7" customFormat="1" ht="30" customHeight="1">
      <c r="A17" s="14" t="s">
        <v>26</v>
      </c>
      <c r="B17" s="33" t="s">
        <v>27</v>
      </c>
      <c r="C17" s="1" t="s">
        <v>28</v>
      </c>
      <c r="D17" s="36">
        <f>84048.42</f>
        <v>84048.42</v>
      </c>
      <c r="E17" s="37"/>
      <c r="F17" s="37">
        <f>SUM(D17:E17)</f>
        <v>84048.42</v>
      </c>
      <c r="H17" s="6"/>
      <c r="I17" s="21"/>
      <c r="J17" s="2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</row>
    <row r="18" spans="1:110" s="7" customFormat="1" ht="16.5" customHeight="1">
      <c r="A18" s="12"/>
      <c r="B18" s="13" t="s">
        <v>2</v>
      </c>
      <c r="C18" s="1"/>
      <c r="D18" s="37">
        <f>SUM(D17:D17)</f>
        <v>84048.42</v>
      </c>
      <c r="E18" s="37">
        <f>SUM(E17:E17)</f>
        <v>0</v>
      </c>
      <c r="F18" s="37">
        <f>SUM(F17:F17)</f>
        <v>84048.42</v>
      </c>
      <c r="H18" s="6"/>
      <c r="I18" s="21"/>
      <c r="J18" s="2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</row>
    <row r="19" spans="1:110" s="34" customFormat="1" ht="24" customHeight="1">
      <c r="A19" s="12" t="s">
        <v>17</v>
      </c>
      <c r="B19" s="38" t="s">
        <v>18</v>
      </c>
      <c r="C19" s="1"/>
      <c r="D19" s="15"/>
      <c r="E19" s="15"/>
      <c r="F19" s="15"/>
      <c r="G19" s="26"/>
      <c r="H19" s="26"/>
      <c r="I19" s="35"/>
      <c r="J19" s="35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</row>
    <row r="20" spans="1:110" s="39" customFormat="1" ht="30" customHeight="1">
      <c r="A20" s="14" t="s">
        <v>19</v>
      </c>
      <c r="B20" s="33" t="s">
        <v>20</v>
      </c>
      <c r="C20" s="1" t="s">
        <v>23</v>
      </c>
      <c r="D20" s="36">
        <f>27232-242.82</f>
        <v>26989.18</v>
      </c>
      <c r="E20" s="40"/>
      <c r="F20" s="36">
        <f>D20+E20</f>
        <v>26989.18</v>
      </c>
      <c r="G20" s="26"/>
      <c r="H20" s="26"/>
      <c r="I20" s="35"/>
      <c r="J20" s="35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</row>
    <row r="21" spans="1:110" s="39" customFormat="1" ht="36" customHeight="1">
      <c r="A21" s="14" t="s">
        <v>19</v>
      </c>
      <c r="B21" s="33" t="s">
        <v>20</v>
      </c>
      <c r="C21" s="1" t="s">
        <v>22</v>
      </c>
      <c r="D21" s="36">
        <f>-26243</f>
        <v>-26243</v>
      </c>
      <c r="E21" s="40"/>
      <c r="F21" s="36">
        <f>D21+E21</f>
        <v>-26243</v>
      </c>
      <c r="G21" s="26"/>
      <c r="H21" s="26"/>
      <c r="I21" s="35"/>
      <c r="J21" s="35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</row>
    <row r="22" spans="1:110" s="39" customFormat="1" ht="39.75" customHeight="1">
      <c r="A22" s="14" t="s">
        <v>33</v>
      </c>
      <c r="B22" s="33" t="s">
        <v>34</v>
      </c>
      <c r="C22" s="1" t="s">
        <v>37</v>
      </c>
      <c r="D22" s="36">
        <f>-1500</f>
        <v>-1500</v>
      </c>
      <c r="E22" s="40"/>
      <c r="F22" s="36">
        <f>D22+E22</f>
        <v>-1500</v>
      </c>
      <c r="G22" s="26"/>
      <c r="H22" s="26"/>
      <c r="I22" s="35"/>
      <c r="J22" s="3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</row>
    <row r="23" spans="1:110" s="39" customFormat="1" ht="83.25" customHeight="1">
      <c r="A23" s="14" t="s">
        <v>35</v>
      </c>
      <c r="B23" s="33" t="s">
        <v>36</v>
      </c>
      <c r="C23" s="1" t="s">
        <v>23</v>
      </c>
      <c r="D23" s="36">
        <v>-4307.89</v>
      </c>
      <c r="E23" s="40"/>
      <c r="F23" s="36">
        <f>D23+E23</f>
        <v>-4307.89</v>
      </c>
      <c r="G23" s="26"/>
      <c r="H23" s="26"/>
      <c r="I23" s="35"/>
      <c r="J23" s="35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</row>
    <row r="24" spans="1:110" s="39" customFormat="1" ht="30" customHeight="1">
      <c r="A24" s="14" t="s">
        <v>21</v>
      </c>
      <c r="B24" s="33" t="s">
        <v>24</v>
      </c>
      <c r="C24" s="1" t="s">
        <v>23</v>
      </c>
      <c r="D24" s="36">
        <v>3643.53</v>
      </c>
      <c r="E24" s="40"/>
      <c r="F24" s="36">
        <f>D24+E24</f>
        <v>3643.53</v>
      </c>
      <c r="G24" s="26"/>
      <c r="H24" s="26"/>
      <c r="I24" s="35"/>
      <c r="J24" s="35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</row>
    <row r="25" spans="1:110" s="39" customFormat="1" ht="18" customHeight="1">
      <c r="A25" s="14"/>
      <c r="B25" s="13" t="s">
        <v>2</v>
      </c>
      <c r="C25" s="1"/>
      <c r="D25" s="37">
        <f>SUM(D20:D24)</f>
        <v>-1418.1799999999998</v>
      </c>
      <c r="E25" s="37">
        <f>SUM(E20:E24)</f>
        <v>0</v>
      </c>
      <c r="F25" s="37">
        <f>SUM(F20:F24)</f>
        <v>-1418.1799999999998</v>
      </c>
      <c r="G25" s="26"/>
      <c r="H25" s="26"/>
      <c r="I25" s="35"/>
      <c r="J25" s="35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</row>
    <row r="26" spans="1:110" s="7" customFormat="1" ht="12.75" customHeight="1">
      <c r="A26" s="43"/>
      <c r="B26" s="44" t="s">
        <v>3</v>
      </c>
      <c r="C26" s="46"/>
      <c r="D26" s="41">
        <f>SUM(D15+D18+D25)</f>
        <v>82630.24</v>
      </c>
      <c r="E26" s="41">
        <f>SUM(E15+E18+E25)</f>
        <v>0</v>
      </c>
      <c r="F26" s="41">
        <f>SUM(F15+F18+F25)</f>
        <v>82630.24</v>
      </c>
      <c r="G26" s="6"/>
      <c r="H26" s="6"/>
      <c r="I26" s="21"/>
      <c r="J26" s="21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</row>
    <row r="27" spans="1:110" s="7" customFormat="1" ht="11.25" customHeight="1">
      <c r="A27" s="43"/>
      <c r="B27" s="45"/>
      <c r="C27" s="47"/>
      <c r="D27" s="42"/>
      <c r="E27" s="42"/>
      <c r="F27" s="42"/>
      <c r="G27" s="6"/>
      <c r="H27" s="6"/>
      <c r="I27" s="21"/>
      <c r="J27" s="21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</row>
    <row r="28" spans="1:110" s="7" customFormat="1" ht="11.25" customHeight="1">
      <c r="A28" s="29"/>
      <c r="B28" s="30"/>
      <c r="C28" s="31"/>
      <c r="D28" s="32"/>
      <c r="E28" s="32"/>
      <c r="F28" s="32"/>
      <c r="G28" s="6"/>
      <c r="H28" s="6"/>
      <c r="I28" s="21"/>
      <c r="J28" s="21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</row>
    <row r="29" spans="1:110" s="7" customFormat="1" ht="11.25" customHeight="1">
      <c r="A29" s="29"/>
      <c r="D29" s="32"/>
      <c r="E29" s="32"/>
      <c r="F29" s="32"/>
      <c r="G29" s="6"/>
      <c r="H29" s="6"/>
      <c r="I29" s="21"/>
      <c r="J29" s="21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</row>
    <row r="30" spans="2:9" ht="12.75">
      <c r="B30" s="4"/>
      <c r="C30" s="4"/>
      <c r="D30" s="8"/>
      <c r="E30" s="8"/>
      <c r="F30" s="8"/>
      <c r="G30" s="2"/>
      <c r="I30" s="22"/>
    </row>
    <row r="31" spans="1:7" ht="12.75">
      <c r="A31" s="23" t="s">
        <v>30</v>
      </c>
      <c r="B31" s="24"/>
      <c r="C31" s="24"/>
      <c r="D31" s="23" t="s">
        <v>31</v>
      </c>
      <c r="E31" s="24"/>
      <c r="G31" s="2"/>
    </row>
    <row r="32" spans="1:7" ht="12.75">
      <c r="A32" s="23"/>
      <c r="B32" s="24"/>
      <c r="C32" s="24"/>
      <c r="D32" s="23"/>
      <c r="E32" s="24"/>
      <c r="F32" s="23"/>
      <c r="G32" s="2"/>
    </row>
    <row r="33" spans="1:7" ht="12.75">
      <c r="A33" s="25" t="s">
        <v>32</v>
      </c>
      <c r="B33" s="24"/>
      <c r="C33" s="24"/>
      <c r="D33" s="24"/>
      <c r="E33" s="24"/>
      <c r="F33" s="24"/>
      <c r="G33" s="2"/>
    </row>
    <row r="34" spans="1:7" ht="12.75">
      <c r="A34" s="25" t="s">
        <v>13</v>
      </c>
      <c r="B34" s="25"/>
      <c r="C34" s="25"/>
      <c r="D34" s="25" t="s">
        <v>14</v>
      </c>
      <c r="E34" s="25"/>
      <c r="F34" s="25"/>
      <c r="G34" s="2"/>
    </row>
    <row r="35" spans="1:7" ht="12.75">
      <c r="A35" s="25" t="s">
        <v>15</v>
      </c>
      <c r="B35" s="25"/>
      <c r="C35" s="25"/>
      <c r="D35" s="25"/>
      <c r="E35" s="25"/>
      <c r="F35" s="25"/>
      <c r="G35" s="2"/>
    </row>
    <row r="36" spans="1:7" ht="12.75">
      <c r="A36" s="26"/>
      <c r="B36" s="26"/>
      <c r="C36" s="26"/>
      <c r="D36" s="26"/>
      <c r="E36" s="26"/>
      <c r="F36" s="26"/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  <row r="42" ht="12.75">
      <c r="G42" s="2"/>
    </row>
    <row r="43" ht="12.75">
      <c r="G43" s="2"/>
    </row>
    <row r="44" ht="12.75">
      <c r="G44" s="2"/>
    </row>
    <row r="45" ht="12.75">
      <c r="G45" s="2"/>
    </row>
    <row r="46" ht="12.75">
      <c r="G46" s="2"/>
    </row>
    <row r="47" ht="12.75">
      <c r="G47" s="2"/>
    </row>
    <row r="48" ht="12.75">
      <c r="G48" s="2"/>
    </row>
    <row r="49" ht="12.75">
      <c r="G49" s="2"/>
    </row>
    <row r="50" ht="12.75">
      <c r="G50" s="2"/>
    </row>
    <row r="51" ht="12.75">
      <c r="G51" s="2"/>
    </row>
    <row r="52" ht="12.75">
      <c r="G52" s="2"/>
    </row>
    <row r="53" ht="12.75">
      <c r="G53" s="2"/>
    </row>
    <row r="54" ht="12.75">
      <c r="G54" s="2"/>
    </row>
    <row r="55" ht="12.75">
      <c r="G55" s="2"/>
    </row>
    <row r="56" ht="12.75">
      <c r="G56" s="2"/>
    </row>
    <row r="57" ht="12.75">
      <c r="G57" s="2"/>
    </row>
    <row r="58" ht="12.75">
      <c r="G58" s="2"/>
    </row>
    <row r="59" ht="12.75">
      <c r="G59" s="2"/>
    </row>
    <row r="60" ht="12.75">
      <c r="G60" s="2"/>
    </row>
    <row r="61" ht="12.75">
      <c r="G61" s="2"/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</sheetData>
  <sheetProtection/>
  <mergeCells count="15">
    <mergeCell ref="D3:F3"/>
    <mergeCell ref="D4:E4"/>
    <mergeCell ref="D5:E5"/>
    <mergeCell ref="E26:E27"/>
    <mergeCell ref="A6:F6"/>
    <mergeCell ref="A7:F7"/>
    <mergeCell ref="C9:C10"/>
    <mergeCell ref="D9:D10"/>
    <mergeCell ref="E9:E10"/>
    <mergeCell ref="F9:F10"/>
    <mergeCell ref="F26:F27"/>
    <mergeCell ref="A26:A27"/>
    <mergeCell ref="B26:B27"/>
    <mergeCell ref="C26:C27"/>
    <mergeCell ref="D26:D27"/>
  </mergeCells>
  <printOptions/>
  <pageMargins left="0.33" right="0" top="0.4" bottom="0" header="0.6299212598425197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Admin</cp:lastModifiedBy>
  <cp:lastPrinted>2015-12-22T06:32:44Z</cp:lastPrinted>
  <dcterms:created xsi:type="dcterms:W3CDTF">2008-01-03T14:25:14Z</dcterms:created>
  <dcterms:modified xsi:type="dcterms:W3CDTF">2015-12-22T06:32:46Z</dcterms:modified>
  <cp:category/>
  <cp:version/>
  <cp:contentType/>
  <cp:contentStatus/>
</cp:coreProperties>
</file>